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20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<sst xmlns="http://schemas.openxmlformats.org/spreadsheetml/2006/main" count="2913" uniqueCount="1580">
  <si>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</si>
  <si>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</si>
  <si>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</si>
  <si>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</si>
  <si>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</si>
  <si>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</si>
  <si>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</si>
  <si>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</si>
  <si>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</si>
  <si>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</si>
  <si>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</si>
  <si>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</si>
  <si>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</si>
  <si>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</si>
  <si>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</si>
  <si>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</si>
  <si>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</si>
  <si>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</si>
  <si>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</si>
  <si>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</si>
  <si>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</si>
  <si>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</si>
  <si>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</si>
  <si>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</si>
  <si>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</si>
  <si>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</si>
  <si>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</si>
  <si>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</si>
  <si>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</si>
  <si>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</si>
  <si>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</si>
  <si>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</si>
  <si>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</si>
  <si>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</si>
  <si>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</si>
  <si>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</si>
  <si>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</si>
  <si>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</si>
  <si>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</si>
  <si>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</si>
  <si>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</si>
  <si>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</si>
  <si>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</si>
  <si>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</si>
  <si>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</si>
  <si>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</si>
  <si>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</si>
  <si>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</si>
  <si>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</si>
  <si>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</si>
  <si>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</si>
  <si>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</si>
  <si>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</si>
  <si>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</si>
  <si>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</si>
  <si>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</si>
  <si>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</si>
  <si>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</si>
  <si>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</si>
  <si>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</si>
  <si>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</si>
  <si>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</si>
  <si>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</si>
  <si>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</si>
  <si>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</si>
  <si>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</si>
  <si>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</si>
  <si>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</si>
  <si>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</si>
  <si>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</si>
  <si>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</si>
  <si>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</si>
  <si>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</si>
  <si>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</si>
  <si>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</si>
  <si>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</si>
  <si>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</si>
  <si>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</si>
  <si>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</si>
  <si>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</si>
  <si>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</si>
  <si>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</si>
  <si>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</si>
  <si>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</si>
  <si>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</si>
  <si>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</si>
  <si>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</si>
  <si>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</si>
  <si>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</si>
  <si>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</si>
  <si>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</si>
  <si>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</si>
  <si>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</si>
  <si>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</si>
  <si>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</si>
  <si>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</si>
  <si>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</si>
  <si>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</si>
  <si>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</si>
  <si>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</si>
  <si>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</si>
  <si>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</si>
  <si>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</si>
  <si>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</si>
  <si>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</si>
  <si>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</si>
  <si>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</si>
  <si>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</si>
  <si>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</si>
  <si>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</si>
  <si>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</si>
  <si>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</si>
  <si>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</si>
  <si>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</si>
  <si>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</si>
  <si>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</si>
  <si>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</si>
  <si>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</si>
  <si>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</si>
  <si>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</si>
  <si>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</si>
  <si>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</si>
  <si>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</si>
  <si>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</si>
  <si>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</si>
  <si>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</si>
  <si>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</si>
  <si>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</si>
  <si>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</si>
  <si>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</si>
  <si>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</si>
  <si>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</si>
  <si>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</si>
  <si>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</si>
  <si>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</si>
  <si>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</si>
  <si>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</si>
  <si>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</si>
  <si>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</si>
  <si>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</si>
  <si>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</si>
  <si>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</si>
  <si>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</si>
  <si>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</si>
  <si>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</si>
  <si>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</si>
  <si>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</si>
  <si>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</si>
  <si>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</si>
  <si>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</si>
  <si>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</si>
  <si>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</si>
  <si>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</si>
  <si>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</si>
  <si>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</si>
  <si>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</si>
  <si>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</si>
  <si>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</si>
  <si>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</si>
  <si>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</si>
  <si>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</si>
  <si>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</si>
  <si>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</si>
  <si>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</si>
  <si>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</si>
  <si>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</si>
  <si>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</si>
  <si>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</si>
  <si>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</si>
  <si>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</si>
  <si>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</si>
  <si>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</si>
  <si>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</si>
  <si>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</si>
  <si>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</si>
  <si>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</si>
  <si>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</si>
  <si>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</si>
  <si>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</si>
  <si>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</si>
  <si>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</si>
  <si>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</si>
  <si>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</si>
  <si>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</si>
  <si>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</si>
  <si>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</si>
  <si>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</si>
  <si>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</si>
  <si>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</si>
  <si>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</si>
  <si>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</si>
  <si>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</si>
  <si>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</si>
  <si>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</si>
  <si>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</si>
  <si>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</si>
  <si>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</si>
  <si>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</si>
  <si>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</si>
  <si>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</si>
  <si>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</si>
  <si>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</si>
  <si>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</si>
  <si>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</si>
  <si>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</si>
  <si>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</si>
  <si>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</si>
  <si>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</si>
  <si>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</si>
  <si>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</si>
  <si>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</si>
  <si>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</si>
  <si>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</si>
  <si>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</si>
  <si>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</si>
  <si>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</si>
  <si>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</si>
  <si>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</si>
  <si>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</si>
  <si>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</si>
  <si>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</si>
  <si>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</si>
  <si>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</si>
  <si>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</si>
  <si>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</si>
  <si>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</si>
  <si>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</si>
  <si>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</si>
  <si>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</si>
  <si>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</si>
  <si>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</si>
  <si>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</si>
  <si>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</si>
  <si>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</si>
  <si>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</si>
  <si>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</si>
  <si>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</si>
  <si>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</si>
  <si>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</si>
  <si>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</si>
  <si>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</si>
  <si>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</si>
  <si>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</si>
  <si>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</si>
  <si>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</si>
  <si>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</si>
  <si>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</si>
  <si>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</si>
  <si>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</si>
  <si>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</si>
  <si>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</si>
  <si>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</si>
  <si>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</si>
  <si>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</si>
  <si>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</si>
  <si>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</si>
  <si>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</si>
  <si>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</si>
  <si>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</si>
  <si>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</si>
  <si>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</si>
  <si>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</si>
  <si>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</si>
  <si>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</si>
  <si>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</si>
  <si>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</si>
  <si>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</si>
  <si>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</si>
  <si>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</si>
  <si>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</si>
  <si>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</si>
  <si>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</si>
  <si>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</si>
  <si>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</si>
  <si>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</si>
  <si>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</si>
  <si>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</si>
  <si>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</si>
  <si>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</si>
  <si>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</si>
  <si>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</si>
  <si>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</si>
  <si>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</si>
  <si>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</si>
  <si>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</si>
  <si>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</si>
  <si>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</si>
  <si>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</si>
  <si>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</si>
  <si>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</si>
  <si>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</si>
  <si>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</si>
  <si>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</si>
  <si>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</si>
  <si>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</si>
  <si>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</si>
  <si>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</si>
  <si>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</si>
  <si>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</si>
  <si>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</si>
  <si>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</si>
  <si>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</si>
  <si>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</si>
  <si>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</si>
  <si>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</si>
  <si>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</si>
  <si>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</si>
  <si>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</si>
  <si>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</si>
  <si>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</si>
  <si>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</si>
  <si>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</si>
  <si>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</si>
  <si>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</si>
  <si>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</si>
  <si>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</si>
  <si>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</si>
  <si>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</si>
  <si>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</si>
  <si>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</si>
  <si>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</si>
  <si>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</si>
  <si>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</si>
  <si>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</si>
  <si>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</si>
  <si>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</si>
  <si>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</si>
  <si>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</si>
  <si>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</si>
  <si>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</si>
  <si>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</si>
  <si>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</si>
  <si>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</si>
  <si>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</si>
  <si>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</si>
  <si>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</si>
  <si>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</si>
  <si>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</si>
  <si>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</si>
  <si>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</si>
  <si>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</si>
  <si>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</si>
  <si>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</si>
  <si>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</si>
  <si>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</si>
  <si>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</si>
  <si>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</si>
  <si>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</si>
  <si>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</si>
  <si>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</si>
  <si>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</si>
  <si>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</si>
  <si>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</si>
  <si>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</si>
  <si>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</si>
  <si>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</si>
  <si>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</si>
  <si>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</si>
  <si>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</si>
  <si>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</si>
  <si>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</si>
  <si>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</si>
  <si>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</si>
  <si>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</si>
  <si>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</si>
  <si>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</si>
  <si>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</si>
  <si>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</si>
  <si>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</si>
  <si>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</si>
  <si>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</si>
  <si>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</si>
  <si>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</si>
  <si>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</si>
  <si>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</si>
  <si>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</si>
  <si>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</si>
  <si>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</si>
  <si>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</si>
  <si>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</si>
  <si>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</si>
  <si>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</si>
  <si>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</si>
  <si>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</si>
  <si>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</si>
  <si>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</si>
  <si>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</si>
  <si>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</si>
  <si>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</si>
  <si>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</si>
  <si>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</si>
  <si>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</si>
  <si>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</si>
  <si>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</si>
  <si>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</si>
  <si>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</si>
  <si>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</si>
  <si>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</si>
  <si>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</si>
  <si>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</si>
  <si>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</si>
  <si>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</si>
  <si>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</si>
  <si>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</si>
  <si>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</si>
  <si>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</si>
  <si>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</si>
  <si>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</si>
  <si>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</si>
  <si>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</si>
  <si>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</si>
  <si>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</si>
  <si>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</si>
  <si>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</si>
  <si>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</si>
  <si>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</si>
  <si>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</si>
  <si>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</si>
  <si>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</si>
  <si>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</si>
  <si>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</si>
  <si>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</si>
  <si>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</si>
  <si>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</si>
  <si>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</si>
  <si>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</si>
  <si>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</si>
  <si>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</si>
  <si>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</si>
  <si>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</si>
  <si>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</si>
  <si>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</si>
  <si>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</si>
  <si>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</si>
  <si>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</si>
  <si>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</si>
  <si>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</si>
  <si>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</si>
  <si>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</si>
  <si>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</si>
  <si>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</si>
  <si>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</si>
  <si>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</si>
  <si>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</si>
  <si>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</si>
  <si>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</si>
  <si>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</si>
  <si>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</si>
  <si>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</si>
  <si>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</si>
  <si>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</si>
  <si>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</si>
  <si>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</si>
  <si>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</si>
  <si>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</si>
  <si>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</si>
  <si>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</si>
  <si>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</si>
  <si>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</si>
  <si>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</si>
  <si>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</si>
  <si>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</si>
  <si>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</si>
  <si>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</si>
  <si>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</si>
  <si>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</si>
  <si>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</si>
  <si>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</si>
  <si>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</si>
  <si>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</si>
  <si>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</si>
  <si>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</si>
  <si>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</si>
  <si>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</si>
  <si>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</si>
  <si>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</si>
  <si>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</si>
  <si>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</si>
  <si>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</si>
  <si>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</si>
  <si>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</si>
  <si>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</si>
  <si>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</si>
  <si>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</si>
  <si>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</si>
  <si>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</si>
  <si>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</si>
  <si>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</si>
  <si>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</si>
  <si>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</si>
  <si>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</si>
  <si>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</si>
  <si>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</si>
  <si>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</si>
  <si>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</si>
  <si>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</si>
  <si>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</si>
  <si>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</si>
  <si>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</si>
  <si>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</si>
  <si>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</si>
  <si>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</si>
  <si>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</si>
  <si>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</si>
  <si>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</si>
  <si>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</si>
  <si>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</si>
  <si>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</si>
  <si>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</si>
  <si>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</si>
  <si>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</si>
  <si>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</si>
  <si>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</si>
  <si>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</si>
  <si>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</si>
  <si>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</si>
  <si>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</si>
  <si>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</si>
  <si>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</si>
  <si>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</si>
  <si>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</si>
  <si>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</si>
  <si>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</si>
  <si>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</si>
  <si>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</si>
  <si>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</si>
  <si>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</si>
  <si>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</si>
  <si>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</si>
  <si>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</si>
  <si>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</si>
  <si>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</si>
  <si>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</si>
  <si>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</si>
  <si>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</si>
  <si>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</si>
  <si>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</si>
  <si>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</si>
  <si>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</si>
  <si>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</si>
  <si>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</si>
  <si>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</si>
  <si>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</si>
  <si>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</si>
  <si>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</si>
  <si>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</si>
  <si>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</si>
  <si>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</si>
  <si>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</si>
  <si>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</si>
  <si>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</si>
  <si>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</si>
  <si>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</si>
  <si>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</si>
  <si>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</si>
  <si>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</si>
  <si>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</si>
  <si>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</si>
  <si>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</si>
  <si>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</si>
  <si>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</si>
  <si>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</si>
  <si>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</si>
  <si>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</si>
  <si>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</si>
  <si>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</si>
  <si>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</si>
  <si>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</si>
  <si>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</si>
  <si>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</si>
  <si>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</si>
  <si>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</si>
  <si>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</si>
  <si>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</si>
  <si>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</si>
  <si>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</si>
  <si>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</si>
  <si>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</si>
  <si>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</si>
  <si>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</si>
  <si>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</si>
  <si>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</si>
  <si>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</si>
  <si>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</si>
  <si>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</si>
  <si>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</si>
  <si>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</si>
  <si>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</si>
  <si>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</si>
  <si>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</si>
  <si>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</si>
  <si>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</si>
  <si>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</si>
  <si>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</si>
  <si>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</si>
  <si>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</si>
  <si>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</si>
  <si>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</si>
  <si>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</si>
  <si>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</si>
  <si>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</si>
  <si>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</si>
  <si>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</si>
  <si>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</si>
  <si>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</si>
  <si>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</si>
  <si>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</si>
  <si>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</si>
  <si>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</si>
  <si>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</si>
  <si>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</si>
  <si>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</si>
  <si>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</si>
  <si>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</si>
  <si>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</si>
  <si>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</si>
  <si>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</si>
  <si>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</si>
  <si>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</si>
  <si>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</si>
  <si>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</si>
  <si>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</si>
  <si>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</si>
  <si>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</si>
  <si>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</si>
  <si>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</si>
  <si>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</si>
  <si>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</si>
  <si>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</si>
  <si>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</si>
  <si>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</si>
  <si>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</si>
  <si>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</si>
  <si>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</si>
  <si>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</si>
  <si>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</si>
  <si>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</si>
  <si>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</si>
  <si>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</si>
  <si>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</si>
  <si>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</si>
  <si>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</si>
  <si>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</si>
  <si>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</si>
  <si>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</si>
  <si>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</si>
  <si>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</si>
  <si>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</si>
  <si>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</si>
  <si>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</si>
  <si>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</si>
  <si>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</si>
  <si>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</si>
  <si>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</si>
  <si>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</si>
  <si>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</si>
  <si>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</si>
  <si>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</si>
  <si>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</si>
  <si>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</si>
  <si>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</si>
  <si>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</si>
  <si>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</si>
  <si>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</si>
  <si>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</si>
  <si>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</si>
  <si>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</si>
  <si>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</si>
  <si>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</si>
  <si>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</si>
  <si>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</si>
  <si>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</si>
  <si>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</si>
  <si>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</si>
  <si>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</si>
  <si>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</si>
  <si>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</si>
  <si>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</si>
  <si>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</si>
  <si>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</si>
  <si>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</si>
  <si>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</si>
  <si>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</si>
  <si>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</si>
  <si>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</si>
  <si>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</si>
  <si>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</si>
  <si>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</si>
  <si>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</si>
  <si>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</si>
  <si>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</si>
  <si>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</si>
  <si>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</si>
  <si>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</si>
  <si>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</si>
  <si>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</si>
  <si>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</si>
  <si>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</si>
  <si>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</si>
  <si>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</si>
  <si>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</si>
  <si>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</si>
  <si>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</si>
  <si>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</si>
  <si>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</si>
  <si>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</si>
  <si>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</si>
  <si>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</si>
  <si>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</si>
  <si>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</si>
  <si>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</si>
  <si>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</si>
  <si>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</si>
  <si>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</si>
  <si>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</si>
  <si>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</si>
  <si>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</si>
  <si>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</si>
  <si>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</si>
  <si>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</si>
  <si>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</si>
  <si>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</si>
  <si>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</si>
  <si>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</si>
  <si>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</si>
  <si>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</si>
  <si>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</si>
  <si>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</si>
  <si>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</si>
  <si>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</si>
  <si>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</si>
  <si>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</si>
  <si>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</si>
  <si>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</si>
  <si>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</si>
  <si>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</si>
  <si>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</si>
  <si>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</si>
  <si>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</si>
  <si>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</si>
  <si>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</si>
  <si>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</si>
  <si>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</si>
  <si>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</si>
  <si>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</si>
  <si>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</si>
  <si>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</si>
  <si>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</si>
  <si>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</si>
  <si>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</si>
  <si>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</si>
  <si>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</si>
  <si>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</si>
  <si>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</si>
  <si>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</si>
  <si>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</si>
  <si>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</si>
  <si>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</si>
  <si>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</si>
  <si>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</si>
  <si>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</si>
  <si>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</si>
  <si>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</si>
  <si>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</si>
  <si>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</si>
  <si>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</si>
  <si>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</si>
  <si>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</si>
  <si>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</si>
  <si>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</si>
  <si>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</si>
  <si>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</si>
  <si>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</si>
  <si>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</si>
  <si>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</si>
  <si>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</si>
  <si>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</si>
  <si>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</si>
  <si>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</si>
  <si>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</si>
  <si>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</si>
  <si>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</si>
  <si>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</si>
  <si>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</si>
  <si>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</si>
  <si>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</si>
  <si>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</si>
  <si>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</si>
  <si>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</si>
  <si>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</si>
  <si>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</si>
  <si>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</si>
  <si>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</si>
  <si>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</si>
  <si>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</si>
  <si>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</si>
  <si>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</si>
  <si>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</si>
  <si>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</si>
  <si>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</si>
  <si>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</si>
  <si>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</si>
  <si>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</si>
  <si>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</si>
  <si>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</si>
  <si>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</si>
  <si>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</si>
  <si>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</si>
  <si>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</si>
  <si>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</si>
  <si>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</si>
  <si>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</si>
  <si>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</si>
  <si>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</si>
  <si>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</si>
  <si>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</si>
  <si>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</si>
  <si>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</si>
  <si>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</si>
  <si>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</si>
  <si>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</si>
  <si>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</si>
  <si>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</si>
  <si>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</si>
  <si>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</si>
  <si>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</si>
  <si>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</si>
  <si>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</si>
  <si>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</si>
  <si>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</si>
  <si>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</si>
  <si>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</si>
  <si>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</si>
  <si>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</si>
  <si>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</si>
  <si>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</si>
  <si>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</si>
  <si>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</si>
  <si>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</si>
  <si>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</si>
  <si>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</si>
  <si>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</si>
  <si>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</si>
  <si>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</si>
  <si>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</si>
  <si>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</si>
  <si>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</si>
  <si>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</si>
  <si>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</si>
  <si>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</si>
  <si>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</si>
  <si>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</si>
  <si>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</si>
  <si>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</si>
  <si>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</si>
  <si>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</si>
  <si>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</si>
  <si>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</si>
  <si>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</si>
  <si>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</si>
  <si>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</si>
  <si>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</si>
  <si>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</si>
  <si>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</si>
  <si>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</si>
  <si>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</si>
  <si>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</si>
  <si>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</si>
  <si>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</si>
  <si>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</si>
  <si>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</si>
  <si>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</si>
  <si>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</si>
  <si>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</si>
  <si>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</si>
  <si>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</si>
  <si>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</si>
  <si>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</si>
  <si>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</si>
  <si>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</si>
  <si>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</si>
  <si>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</si>
  <si>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</si>
  <si>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</si>
  <si>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</si>
  <si>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</si>
  <si>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</si>
  <si>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</si>
  <si>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</si>
  <si>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</si>
  <si>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</si>
  <si>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</si>
  <si>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</si>
  <si>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</si>
  <si>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</si>
  <si>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</si>
  <si>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</si>
  <si>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</si>
  <si>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</si>
  <si>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</si>
  <si>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</si>
  <si>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</si>
  <si>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</si>
  <si>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</si>
  <si>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</si>
  <si>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</si>
  <si>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</si>
  <si>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</si>
  <si>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</si>
  <si>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</si>
  <si>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</si>
  <si>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</si>
  <si>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</si>
  <si>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</si>
  <si>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</si>
  <si>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</si>
  <si>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</si>
  <si>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</si>
  <si>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</si>
  <si>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</si>
  <si>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</si>
  <si>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</si>
  <si>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</si>
  <si>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</si>
  <si>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</si>
  <si>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</si>
  <si>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</si>
  <si>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</si>
  <si>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</si>
  <si>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</si>
  <si>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</si>
  <si>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</si>
  <si>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</si>
  <si>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</si>
  <si>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</si>
  <si>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</si>
  <si>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</si>
  <si>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</si>
  <si>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</si>
  <si>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</si>
  <si>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</si>
  <si>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</si>
  <si>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</si>
  <si>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</si>
  <si>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</si>
  <si>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</si>
  <si>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</si>
  <si>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</si>
  <si>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</si>
  <si>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</si>
  <si>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</si>
  <si>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</si>
  <si>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</si>
  <si>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</si>
  <si>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</si>
  <si>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</si>
  <si>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</si>
  <si>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</si>
  <si>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</si>
  <si>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</si>
  <si>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</si>
  <si>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</si>
  <si>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</si>
  <si>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</si>
  <si>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</si>
  <si>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</si>
  <si>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</si>
  <si>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</si>
  <si>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</si>
  <si>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</si>
  <si>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</si>
  <si>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</si>
  <si>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</si>
  <si>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</si>
  <si>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</si>
  <si>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</si>
  <si>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</si>
  <si>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</si>
  <si>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</si>
  <si>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</si>
  <si>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</si>
  <si>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</si>
  <si>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</si>
  <si>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</si>
  <si>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</si>
  <si>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</si>
  <si>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</si>
  <si>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</si>
  <si>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</si>
  <si>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</si>
  <si>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</si>
  <si>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</si>
  <si>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</si>
  <si>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</si>
  <si>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</si>
  <si>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</si>
  <si>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</si>
  <si>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</si>
  <si>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</si>
  <si>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</si>
  <si>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</si>
  <si>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</si>
  <si>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</si>
  <si>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</si>
  <si>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</si>
  <si>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</si>
  <si>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</si>
  <si>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</si>
  <si>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</si>
  <si>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</si>
  <si>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</si>
  <si>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</si>
  <si>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</si>
  <si>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</si>
  <si>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</si>
  <si>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</si>
  <si>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</si>
  <si>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</si>
  <si>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</si>
  <si>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</si>
  <si>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</si>
  <si>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</si>
  <si>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</si>
  <si>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</si>
  <si>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</si>
  <si>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</si>
  <si>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</si>
  <si>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</si>
  <si>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</si>
  <si>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</si>
  <si>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</si>
  <si>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</si>
  <si>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</si>
  <si>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</si>
  <si>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</si>
  <si>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</si>
  <si>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</si>
  <si>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</si>
  <si>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</si>
  <si>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</si>
  <si>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</si>
  <si>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</si>
  <si>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</si>
  <si>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</si>
  <si>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</si>
  <si>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</si>
  <si>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</si>
  <si>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</si>
  <si>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</si>
  <si>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</si>
  <si>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</si>
  <si>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</si>
  <si>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</si>
  <si>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</si>
  <si>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</si>
  <si>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</si>
  <si>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</si>
  <si>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</si>
  <si>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</si>
  <si>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</si>
  <si>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</si>
  <si>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</si>
  <si>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</si>
  <si>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</si>
  <si>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</si>
  <si>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</si>
  <si>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</si>
  <si>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</si>
  <si>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</si>
  <si>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</si>
  <si>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</si>
  <si>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</si>
  <si>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</si>
  <si>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</si>
  <si>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</si>
  <si>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</si>
  <si>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</si>
  <si>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</si>
  <si>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</si>
  <si>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</si>
  <si>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</si>
  <si>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</si>
  <si>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</si>
  <si>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</si>
  <si>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</si>
  <si>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</si>
  <si>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</si>
  <si>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</si>
  <si>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</si>
  <si>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</si>
  <si>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</si>
  <si>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</si>
  <si>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</si>
  <si>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</si>
  <si>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</si>
  <si>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</si>
  <si>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</si>
  <si>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</si>
  <si>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</si>
  <si>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</si>
  <si>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</si>
  <si>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</si>
  <si>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</si>
  <si>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</si>
  <si>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</si>
  <si>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</si>
  <si>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</si>
  <si>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</si>
  <si>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</si>
  <si>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</si>
  <si>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</si>
  <si>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</si>
  <si>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</si>
  <si>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</si>
  <si>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</si>
  <si>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</si>
  <si>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</si>
  <si>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</si>
  <si>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</si>
  <si>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</si>
  <si>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</si>
  <si>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</si>
  <si>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</si>
  <si>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</si>
  <si>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</si>
  <si>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</si>
  <si>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</si>
  <si>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</si>
  <si>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</si>
  <si>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</si>
  <si>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</si>
  <si>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</si>
  <si>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</si>
  <si>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</si>
  <si>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</si>
  <si>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</si>
  <si>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</si>
  <si>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</si>
  <si>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</si>
  <si>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</si>
  <si>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</si>
  <si>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</si>
  <si>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</si>
  <si>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</si>
  <si>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</si>
  <si>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</si>
  <si>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</si>
  <si>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</si>
  <si>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</si>
  <si>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</si>
  <si>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</si>
  <si>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</si>
  <si>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</si>
  <si>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</si>
  <si>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</si>
  <si>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</si>
  <si>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</si>
  <si>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</si>
  <si>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</si>
  <si>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</si>
  <si>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</si>
  <si>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</si>
  <si>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</si>
  <si>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</si>
  <si>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</si>
  <si>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</si>
  <si>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</si>
  <si>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</si>
  <si>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</si>
  <si>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</si>
  <si>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</si>
  <si>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</si>
  <si>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</si>
  <si>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</si>
  <si>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</si>
  <si>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</si>
  <si>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</si>
  <si>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</si>
  <si>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</si>
  <si>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</si>
  <si>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</si>
  <si>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</si>
  <si>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</si>
  <si>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</si>
  <si>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</si>
  <si>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</si>
  <si>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</si>
  <si>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</si>
  <si>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</si>
  <si>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</si>
  <si>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</si>
  <si>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</si>
  <si>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</si>
  <si>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</si>
  <si>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</si>
  <si>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</si>
  <si>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</si>
  <si>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</si>
  <si>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</si>
  <si>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</si>
  <si>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</si>
  <si>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</si>
  <si>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</si>
  <si>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</si>
  <si>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</si>
  <si>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</si>
  <si>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</si>
  <si>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</si>
  <si>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</si>
  <si>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</si>
  <si>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</si>
  <si>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</si>
  <si>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</si>
  <si>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</si>
  <si>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</si>
  <si>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</si>
  <si>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</si>
  <si>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</si>
  <si>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</si>
  <si>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</si>
  <si>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</si>
  <si>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</si>
  <si>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</si>
  <si>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</si>
  <si>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</si>
  <si>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</si>
  <si>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</si>
  <si>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</si>
  <si>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</si>
  <si>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</si>
  <si>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</si>
  <si>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</si>
  <si>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</si>
  <si>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</si>
  <si>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</si>
  <si>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</si>
  <si>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</si>
  <si>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</si>
  <si>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</si>
  <si>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</si>
  <si>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</si>
  <si>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</si>
  <si>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</si>
  <si>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</si>
  <si>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</si>
  <si>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</si>
  <si>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</si>
  <si>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</si>
  <si>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</si>
  <si>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</si>
  <si>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</si>
  <si>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</si>
  <si>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</si>
  <si>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</si>
  <si>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</si>
  <si>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</si>
  <si>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</si>
  <si>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</si>
  <si>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</si>
  <si>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</si>
  <si>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</si>
  <si>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</si>
  <si>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</si>
  <si>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</si>
  <si>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</si>
  <si>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</si>
  <si>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</si>
  <si>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</si>
  <si>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</si>
  <si>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</si>
  <si>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</si>
  <si>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</si>
  <si>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</si>
  <si>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</si>
  <si>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</si>
  <si>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</si>
  <si>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</si>
  <si>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</si>
  <si>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</si>
  <si>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</si>
  <si>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</si>
  <si>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</si>
  <si>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</si>
  <si>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</si>
  <si>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</si>
  <si>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</si>
  <si>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</si>
  <si>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</si>
  <si>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</si>
  <si>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</si>
  <si>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</si>
  <si>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</si>
  <si>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</si>
  <si>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</si>
  <si>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</si>
  <si>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</si>
  <si>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</si>
  <si>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</si>
  <si>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</si>
  <si>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</si>
  <si>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</si>
  <si>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</si>
  <si>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</si>
  <si>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</si>
  <si>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</si>
  <si>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</si>
  <si>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</si>
  <si>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</si>
  <si>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</si>
  <si>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</si>
  <si>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</si>
  <si>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</si>
  <si>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</si>
  <si>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</si>
  <si>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</si>
  <si>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</si>
  <si>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</si>
  <si>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</si>
  <si>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</si>
  <si>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</si>
  <si>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</si>
  <si>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</si>
  <si>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</si>
  <si>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</si>
  <si>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</si>
  <si>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</si>
  <si>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</si>
  <si>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</si>
  <si>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</si>
  <si>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</si>
  <si>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</si>
  <si>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</si>
  <si>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</si>
  <si>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</si>
  <si>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</si>
  <si>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</si>
  <si>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</si>
  <si>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</si>
  <si>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</si>
  <si>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</si>
  <si>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</si>
  <si>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</si>
  <si>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</si>
  <si>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</si>
  <si>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</si>
  <si>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</si>
  <si>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</si>
  <si>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</si>
  <si>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</si>
  <si>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</si>
  <si>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</si>
  <si>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</si>
  <si>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</si>
  <si>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</si>
  <si>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</si>
  <si>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</si>
  <si>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</si>
  <si>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</si>
  <si>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</si>
  <si>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</si>
  <si>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</si>
  <si>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</si>
  <si>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</si>
  <si>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</si>
  <si>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</si>
  <si>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</si>
  <si>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</si>
  <si>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</si>
  <si>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</si>
  <si>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</si>
  <si>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</si>
  <si>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</si>
  <si>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</si>
  <si>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</si>
  <si>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</si>
  <si>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</si>
  <si>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</si>
  <si>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</si>
  <si>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</si>
  <si>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</si>
  <si>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</si>
  <si>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</si>
  <si>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</si>
  <si>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</si>
  <si>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</si>
  <si>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</si>
  <si>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</si>
  <si>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</si>
  <si>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</si>
  <si>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</si>
  <si>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</si>
  <si>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</si>
  <si>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</si>
  <si>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</si>
  <si>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</si>
  <si>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</si>
  <si>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</si>
  <si>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</si>
  <si>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</si>
  <si>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</si>
  <si>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</si>
  <si>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</si>
  <si>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</si>
  <si>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</si>
  <si>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</si>
  <si>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</si>
  <si>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</si>
  <si>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</si>
  <si>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</si>
  <si>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</si>
  <si>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</si>
  <si>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</si>
  <si>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</si>
  <si>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</si>
  <si>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</si>
  <si>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</si>
  <si>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</si>
  <si>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</si>
  <si>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</si>
  <si>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</si>
  <si>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</si>
  <si>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</si>
  <si>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</si>
  <si>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</si>
  <si>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</si>
  <si>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</si>
  <si>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</si>
  <si>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</si>
  <si>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</si>
  <si>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</si>
  <si>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</si>
  <si>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</si>
  <si>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</si>
  <si>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</si>
  <si>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</si>
  <si>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</si>
  <si>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</si>
  <si>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</si>
  <si>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</si>
  <si>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</si>
  <si>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</si>
  <si>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</si>
  <si>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</si>
  <si>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</si>
  <si>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</si>
  <si>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</si>
  <si>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</si>
  <si>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</si>
  <si>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</si>
  <si>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</si>
  <si>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</si>
  <si>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</si>
  <si>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</si>
  <si>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</si>
  <si>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</si>
  <si>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</si>
  <si>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</si>
  <si>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</si>
  <si>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</si>
  <si>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</si>
  <si>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</si>
  <si>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</si>
  <si>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</si>
  <si>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</si>
  <si>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</si>
  <si>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</si>
  <si>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</si>
  <si>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</si>
  <si>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</si>
  <si>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</si>
  <si>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</si>
  <si>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</si>
  <si>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</si>
  <si>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</si>
  <si>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</si>
  <si>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</si>
  <si>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</si>
  <si>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</si>
  <si>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</si>
  <si>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</si>
  <si>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</si>
  <si>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</si>
  <si>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</si>
  <si>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</si>
  <si>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</si>
  <si>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</si>
  <si>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</si>
  <si>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</si>
  <si>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</si>
  <si>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</si>
  <si>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</si>
  <si>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</si>
  <si>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</si>
  <si>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</si>
  <si>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</si>
  <si>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</si>
  <si>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</si>
  <si>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</si>
  <si>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</si>
  <si>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</si>
  <si>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</si>
  <si>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</si>
  <si>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</si>
  <si>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</si>
  <si>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</si>
  <si>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</si>
  <si>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</si>
  <si>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</si>
  <si>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</si>
  <si>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</si>
  <si>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</si>
  <si>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</si>
  <si>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</si>
  <si>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</si>
  <si>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</si>
  <si>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</si>
  <si>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</si>
  <si>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</si>
  <si>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</si>
  <si>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</si>
  <si>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</si>
  <si>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</si>
  <si>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</si>
  <si>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</si>
  <si>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</si>
  <si>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</si>
  <si>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</si>
  <si>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</si>
  <si>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</si>
  <si>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</si>
  <si>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</si>
  <si>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</si>
  <si>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</si>
  <si>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</si>
  <si>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</si>
  <si>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</si>
  <si>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</si>
  <si>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</si>
  <si>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</si>
  <si>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</si>
  <si>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</si>
  <si>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</si>
  <si>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</si>
  <si>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</si>
  <si>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</si>
  <si>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</si>
  <si>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</si>
  <si>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</si>
  <si>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</si>
  <si>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</si>
  <si>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</si>
  <si>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</si>
  <si>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</si>
  <si>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</si>
  <si>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</si>
  <si>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</si>
  <si>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</si>
  <si>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</si>
  <si>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56371008584</t>
  </si>
  <si>
    <t xml:space="preserve">Daniel </t>
  </si>
  <si>
    <t>Lučić</t>
  </si>
  <si>
    <t>Anto/Marko</t>
  </si>
  <si>
    <t>Gutić/Begonja</t>
  </si>
  <si>
    <t>Gunja</t>
  </si>
  <si>
    <t>Vukovarsko-srijemska</t>
  </si>
  <si>
    <t>37900648260</t>
  </si>
  <si>
    <t>12345tenk</t>
  </si>
  <si>
    <t>48532245541</t>
  </si>
  <si>
    <t>Naomi-Marie</t>
  </si>
  <si>
    <t xml:space="preserve">Spörk </t>
  </si>
  <si>
    <t>Darko</t>
  </si>
  <si>
    <t>Tufekčić</t>
  </si>
  <si>
    <t>Vukovar</t>
  </si>
  <si>
    <t>19793LAVICA</t>
  </si>
  <si>
    <t>00007RUKOMET</t>
  </si>
  <si>
    <t>Kevin</t>
  </si>
  <si>
    <t>Neuberger</t>
  </si>
  <si>
    <t xml:space="preserve">Ivka </t>
  </si>
  <si>
    <t>Mandić</t>
  </si>
  <si>
    <t>Vrbanja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</si>
</sst>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19" sqref="B19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2.7109375" style="0" bestFit="1" customWidth="1"/>
    <col min="4" max="4" width="10.281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0" customFormat="1" ht="15.75" thickTop="1">
      <c r="A8" s="18">
        <v>1</v>
      </c>
      <c r="B8" s="19" t="s">
        <v>1567</v>
      </c>
      <c r="C8" s="20" t="s">
        <v>1568</v>
      </c>
      <c r="D8" s="20" t="s">
        <v>1569</v>
      </c>
      <c r="E8" s="20" t="s">
        <v>57</v>
      </c>
      <c r="F8" s="20">
        <v>410</v>
      </c>
      <c r="G8" s="20" t="s">
        <v>50</v>
      </c>
      <c r="H8" s="20" t="s">
        <v>1570</v>
      </c>
      <c r="I8" s="20" t="s">
        <v>1571</v>
      </c>
      <c r="J8" s="20">
        <v>1586</v>
      </c>
      <c r="K8" s="20" t="s">
        <v>1572</v>
      </c>
      <c r="L8" s="20">
        <v>16</v>
      </c>
      <c r="M8" s="20" t="s">
        <v>1564</v>
      </c>
      <c r="N8" s="20">
        <v>1</v>
      </c>
      <c r="O8" s="20">
        <v>77</v>
      </c>
      <c r="U8" s="20" t="s">
        <v>1573</v>
      </c>
      <c r="X8" s="20" t="str">
        <f>VLOOKUP(J:J,Sheet2!A:B,2,0)</f>
        <v>OŠ Dragutina Tadijanovića - Vukovar</v>
      </c>
      <c r="BA8" s="20" t="s">
        <v>45</v>
      </c>
      <c r="BB8" s="20" t="s">
        <v>46</v>
      </c>
      <c r="BC8" s="20" t="s">
        <v>47</v>
      </c>
      <c r="BD8" s="20" t="s">
        <v>48</v>
      </c>
    </row>
    <row r="9" spans="1:56" s="20" customFormat="1" ht="15">
      <c r="A9" s="18">
        <v>2</v>
      </c>
      <c r="B9" s="19" t="s">
        <v>1558</v>
      </c>
      <c r="C9" s="20" t="s">
        <v>1559</v>
      </c>
      <c r="D9" s="20" t="s">
        <v>1560</v>
      </c>
      <c r="E9" s="20" t="s">
        <v>57</v>
      </c>
      <c r="F9" s="20">
        <v>410</v>
      </c>
      <c r="G9" s="20" t="s">
        <v>50</v>
      </c>
      <c r="H9" s="20" t="s">
        <v>1561</v>
      </c>
      <c r="I9" s="20" t="s">
        <v>1562</v>
      </c>
      <c r="J9" s="20">
        <v>1614</v>
      </c>
      <c r="K9" s="20" t="s">
        <v>1563</v>
      </c>
      <c r="L9" s="20">
        <v>16</v>
      </c>
      <c r="M9" s="20" t="s">
        <v>1564</v>
      </c>
      <c r="N9" s="20">
        <v>2</v>
      </c>
      <c r="O9" s="20">
        <v>68</v>
      </c>
      <c r="U9" s="20" t="s">
        <v>1574</v>
      </c>
      <c r="X9" s="20" t="str">
        <f>VLOOKUP(J:J,Sheet2!A:B,2,0)</f>
        <v>OŠ Antun i Stjepan Radić</v>
      </c>
      <c r="BA9" s="20" t="s">
        <v>49</v>
      </c>
      <c r="BB9" s="20" t="s">
        <v>50</v>
      </c>
      <c r="BC9" s="20" t="s">
        <v>51</v>
      </c>
      <c r="BD9" s="20" t="s">
        <v>52</v>
      </c>
    </row>
    <row r="10" spans="1:56" s="20" customFormat="1" ht="15">
      <c r="A10" s="18">
        <v>3</v>
      </c>
      <c r="B10" s="19" t="s">
        <v>1565</v>
      </c>
      <c r="C10" s="20" t="s">
        <v>1575</v>
      </c>
      <c r="D10" s="20" t="s">
        <v>1576</v>
      </c>
      <c r="E10" s="20" t="s">
        <v>57</v>
      </c>
      <c r="F10" s="20">
        <v>410</v>
      </c>
      <c r="G10" s="20" t="s">
        <v>50</v>
      </c>
      <c r="H10" s="20" t="s">
        <v>1577</v>
      </c>
      <c r="I10" s="20" t="s">
        <v>1578</v>
      </c>
      <c r="J10" s="20">
        <v>1671</v>
      </c>
      <c r="K10" s="20" t="s">
        <v>1579</v>
      </c>
      <c r="L10" s="20">
        <v>16</v>
      </c>
      <c r="M10" s="20" t="s">
        <v>1564</v>
      </c>
      <c r="N10" s="20">
        <v>3</v>
      </c>
      <c r="O10" s="20">
        <v>34</v>
      </c>
      <c r="U10" s="20" t="s">
        <v>1566</v>
      </c>
      <c r="X10" s="20" t="str">
        <f>VLOOKUP(J:J,Sheet2!A:B,2,0)</f>
        <v>OŠ Mare Švel-Gamiršek</v>
      </c>
      <c r="BA10" s="20" t="s">
        <v>53</v>
      </c>
      <c r="BB10" s="20" t="s">
        <v>54</v>
      </c>
      <c r="BC10" s="20" t="s">
        <v>55</v>
      </c>
      <c r="BD10" s="2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734">
      <selection activeCell="B749" sqref="B749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korisnik1</cp:lastModifiedBy>
  <dcterms:modified xsi:type="dcterms:W3CDTF">2017-03-01T13:32:21Z</dcterms:modified>
  <cp:category/>
  <cp:version/>
  <cp:contentType/>
  <cp:contentStatus/>
</cp:coreProperties>
</file>